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<sst xmlns="http://schemas.openxmlformats.org/spreadsheetml/2006/main" count="39" uniqueCount="38">
  <si>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</si>
  <si>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</si>
  <si>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</si>
  <si>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</si>
  <si>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</si>
  <si>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</si>
  <si>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</si>
  <si>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</si>
  <si>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</si>
  <si>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</si>
  <si>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</si>
  <si>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</si>
  <si>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</si>
  <si>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</si>
  <si>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</si>
  <si>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</si>
  <si>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</si>
  <si>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</si>
  <si>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</si>
  <si>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</si>
  <si>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</si>
  <si>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</si>
  <si>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</si>
  <si>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</si>
  <si>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</si>
  <si>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</si>
  <si>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</si>
  <si>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</si>
  <si>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</si>
  <si>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</si>
  <si>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</si>
  <si>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</si>
  <si>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</si>
  <si>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</si>
  <si>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</si>
  <si>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</si>
  <si>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</si>
  <si>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01.08.2021г.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</si>
</sst>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G36" sqref="G36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B7+B18</f>
        <v>75184.72</v>
      </c>
      <c r="C6" s="20">
        <f>C7+C18</f>
        <v>41597.252</v>
      </c>
      <c r="D6" s="21">
        <f>C6/B6*100</f>
        <v>55.32673660286292</v>
      </c>
    </row>
    <row r="7" spans="1:4" s="2" customFormat="1" ht="30.75">
      <c r="A7" s="6" t="s">
        <v>10</v>
      </c>
      <c r="B7" s="14">
        <f>B8+B9+B10+B11+B12+B13+B14++B15+B16+B17</f>
        <v>11585.5</v>
      </c>
      <c r="C7" s="14">
        <f>C8+C9+C10+C11+C12+C13+C14++C15+C16+C17</f>
        <v>6220.152000000001</v>
      </c>
      <c r="D7" s="25">
        <f>C7/B7*100</f>
        <v>53.68911138923656</v>
      </c>
    </row>
    <row r="8" spans="1:4" ht="15">
      <c r="A8" s="19" t="s">
        <v>0</v>
      </c>
      <c r="B8" s="15">
        <v>374</v>
      </c>
      <c r="C8" s="15">
        <v>197.541</v>
      </c>
      <c r="D8" s="7">
        <f aca="true" t="shared" si="0" ref="D8:D18">C8/B8*100</f>
        <v>52.818449197860964</v>
      </c>
    </row>
    <row r="9" spans="1:4" ht="15">
      <c r="A9" s="8" t="s">
        <v>18</v>
      </c>
      <c r="B9" s="15">
        <v>7984</v>
      </c>
      <c r="C9" s="15">
        <v>4905.26</v>
      </c>
      <c r="D9" s="7">
        <f t="shared" si="0"/>
        <v>61.43862725450903</v>
      </c>
    </row>
    <row r="10" spans="1:4" ht="15">
      <c r="A10" s="8" t="s">
        <v>23</v>
      </c>
      <c r="B10" s="15">
        <v>612</v>
      </c>
      <c r="C10" s="15">
        <v>128.85</v>
      </c>
      <c r="D10" s="7">
        <f t="shared" si="0"/>
        <v>21.05392156862745</v>
      </c>
    </row>
    <row r="11" spans="1:4" ht="15">
      <c r="A11" s="8" t="s">
        <v>35</v>
      </c>
      <c r="B11" s="15">
        <v>2126</v>
      </c>
      <c r="C11" s="15">
        <v>624.334</v>
      </c>
      <c r="D11" s="7">
        <f t="shared" si="0"/>
        <v>29.366603951081842</v>
      </c>
    </row>
    <row r="12" spans="1:4" ht="46.5">
      <c r="A12" s="8" t="s">
        <v>28</v>
      </c>
      <c r="B12" s="15">
        <v>24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83</v>
      </c>
      <c r="C13" s="15">
        <v>32.477</v>
      </c>
      <c r="D13" s="7">
        <f t="shared" si="1"/>
        <v>39.1289156626506</v>
      </c>
    </row>
    <row r="14" spans="1:4" ht="15">
      <c r="A14" s="8" t="s">
        <v>31</v>
      </c>
      <c r="B14" s="15">
        <v>43</v>
      </c>
      <c r="C14" s="15">
        <v>17</v>
      </c>
      <c r="D14" s="7">
        <f t="shared" si="1"/>
        <v>39.53488372093023</v>
      </c>
    </row>
    <row r="15" spans="1:4" ht="15">
      <c r="A15" s="8" t="s">
        <v>32</v>
      </c>
      <c r="B15" s="15">
        <v>50</v>
      </c>
      <c r="C15" s="15">
        <v>25.176</v>
      </c>
      <c r="D15" s="7">
        <f t="shared" si="1"/>
        <v>50.352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1"/>
        <v>100.00483592400691</v>
      </c>
    </row>
    <row r="18" spans="1:4" ht="15">
      <c r="A18" s="5" t="s">
        <v>1</v>
      </c>
      <c r="B18" s="15">
        <f>B19+B20+B21+B22+B23</f>
        <v>63599.22</v>
      </c>
      <c r="C18" s="15">
        <f>C19+C20+C21+C22+C23</f>
        <v>35377.1</v>
      </c>
      <c r="D18" s="7">
        <f t="shared" si="0"/>
        <v>55.62505326323184</v>
      </c>
    </row>
    <row r="19" spans="1:4" ht="15">
      <c r="A19" s="5" t="s">
        <v>24</v>
      </c>
      <c r="B19" s="15">
        <v>6695</v>
      </c>
      <c r="C19" s="15">
        <v>3906</v>
      </c>
      <c r="D19" s="7">
        <f aca="true" t="shared" si="2" ref="D19:D26">C19/B19*100</f>
        <v>58.34204630321135</v>
      </c>
    </row>
    <row r="20" spans="1:4" ht="15">
      <c r="A20" s="8" t="s">
        <v>25</v>
      </c>
      <c r="B20" s="15">
        <v>307.4</v>
      </c>
      <c r="C20" s="15">
        <v>180.1</v>
      </c>
      <c r="D20" s="7">
        <f t="shared" si="2"/>
        <v>58.58815875081328</v>
      </c>
    </row>
    <row r="21" spans="1:4" ht="30.75">
      <c r="A21" s="8" t="s">
        <v>29</v>
      </c>
      <c r="B21" s="15">
        <v>3267</v>
      </c>
      <c r="C21" s="15">
        <v>2110</v>
      </c>
      <c r="D21" s="7">
        <f>C21/B21*100</f>
        <v>64.58524640342821</v>
      </c>
    </row>
    <row r="22" spans="1:4" ht="15">
      <c r="A22" s="5" t="s">
        <v>26</v>
      </c>
      <c r="B22" s="15">
        <v>52580</v>
      </c>
      <c r="C22" s="15">
        <v>29181</v>
      </c>
      <c r="D22" s="7">
        <f t="shared" si="2"/>
        <v>55.4982883225561</v>
      </c>
    </row>
    <row r="23" spans="1:4" ht="15">
      <c r="A23" s="5" t="s">
        <v>33</v>
      </c>
      <c r="B23" s="14">
        <v>749.82</v>
      </c>
      <c r="C23" s="14">
        <v>0</v>
      </c>
      <c r="D23" s="7">
        <v>0</v>
      </c>
    </row>
    <row r="24" spans="1:4" ht="17.25">
      <c r="A24" s="18" t="s">
        <v>16</v>
      </c>
      <c r="B24" s="20">
        <f>SUM(B25:B35)</f>
        <v>75416.43400000001</v>
      </c>
      <c r="C24" s="20">
        <f>SUM(C25:C35)</f>
        <v>34354.004</v>
      </c>
      <c r="D24" s="21">
        <f t="shared" si="2"/>
        <v>45.55241103020066</v>
      </c>
    </row>
    <row r="25" spans="1:4" ht="15">
      <c r="A25" s="9" t="s">
        <v>4</v>
      </c>
      <c r="B25" s="16">
        <v>12211.8</v>
      </c>
      <c r="C25" s="16">
        <v>6948.802</v>
      </c>
      <c r="D25" s="11">
        <f t="shared" si="2"/>
        <v>56.902356736926585</v>
      </c>
    </row>
    <row r="26" spans="1:4" ht="15">
      <c r="A26" s="9" t="s">
        <v>5</v>
      </c>
      <c r="B26" s="16">
        <v>305.6</v>
      </c>
      <c r="C26" s="16">
        <v>163.133</v>
      </c>
      <c r="D26" s="11">
        <f t="shared" si="2"/>
        <v>53.38121727748691</v>
      </c>
    </row>
    <row r="27" spans="1:4" ht="30.75">
      <c r="A27" s="9" t="s">
        <v>6</v>
      </c>
      <c r="B27" s="16">
        <v>15690.221</v>
      </c>
      <c r="C27" s="16">
        <v>3373.201</v>
      </c>
      <c r="D27" s="11">
        <f aca="true" t="shared" si="3" ref="D27:D35">C27/B27*100</f>
        <v>21.498747531981863</v>
      </c>
    </row>
    <row r="28" spans="1:4" ht="15">
      <c r="A28" s="9" t="s">
        <v>7</v>
      </c>
      <c r="B28" s="16">
        <v>10163.534</v>
      </c>
      <c r="C28" s="16">
        <v>5044.037</v>
      </c>
      <c r="D28" s="11">
        <f t="shared" si="3"/>
        <v>49.628770858640316</v>
      </c>
    </row>
    <row r="29" spans="1:4" ht="15">
      <c r="A29" s="9" t="s">
        <v>8</v>
      </c>
      <c r="B29" s="16">
        <v>6386.279</v>
      </c>
      <c r="C29" s="16">
        <v>2158.281</v>
      </c>
      <c r="D29" s="11">
        <f t="shared" si="3"/>
        <v>33.795595212799185</v>
      </c>
    </row>
    <row r="30" spans="1:4" ht="15">
      <c r="A30" s="9" t="s">
        <v>27</v>
      </c>
      <c r="B30" s="23">
        <v>953</v>
      </c>
      <c r="C30" s="23">
        <v>435</v>
      </c>
      <c r="D30" s="24">
        <v>0</v>
      </c>
    </row>
    <row r="31" spans="1:4" ht="15">
      <c r="A31" s="9" t="s">
        <v>20</v>
      </c>
      <c r="B31" s="16">
        <v>11</v>
      </c>
      <c r="C31" s="16">
        <v>6</v>
      </c>
      <c r="D31" s="11">
        <f t="shared" si="3"/>
        <v>54.54545454545454</v>
      </c>
    </row>
    <row r="32" spans="1:4" ht="15">
      <c r="A32" s="9" t="s">
        <v>21</v>
      </c>
      <c r="B32" s="16">
        <v>28938</v>
      </c>
      <c r="C32" s="16">
        <v>16209.55</v>
      </c>
      <c r="D32" s="11">
        <f t="shared" si="3"/>
        <v>56.01475568456701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685</v>
      </c>
      <c r="C34" s="16">
        <v>16</v>
      </c>
      <c r="D34" s="11">
        <f>C34/B34*100</f>
        <v>2.335766423357664</v>
      </c>
    </row>
    <row r="35" spans="1:4" ht="15">
      <c r="A35" s="9" t="s">
        <v>34</v>
      </c>
      <c r="B35" s="16">
        <v>61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-7243.248</v>
      </c>
      <c r="D36" s="12"/>
    </row>
    <row r="37" spans="1:4" ht="30.75">
      <c r="A37" s="10" t="s">
        <v>2</v>
      </c>
      <c r="B37" s="17">
        <v>0</v>
      </c>
      <c r="C37" s="17">
        <f>C24-C6</f>
        <v>-7243.248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2021-08-09T09:08:50Z</dcterms:modified>
  <cp:category/>
  <cp:version/>
  <cp:contentType/>
  <cp:contentStatus/>
</cp:coreProperties>
</file>